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35" yWindow="315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ведомость'!$A$1:$N$39</definedName>
  </definedNames>
  <calcPr calcId="145621"/>
</workbook>
</file>

<file path=xl/calcChain.xml><?xml version="1.0" encoding="utf-8"?>
<calcChain xmlns="http://schemas.openxmlformats.org/spreadsheetml/2006/main">
  <c r="D31" i="12" l="1"/>
  <c r="J31" i="12" l="1"/>
</calcChain>
</file>

<file path=xl/sharedStrings.xml><?xml version="1.0" encoding="utf-8"?>
<sst xmlns="http://schemas.openxmlformats.org/spreadsheetml/2006/main" count="136" uniqueCount="107">
  <si>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</si>
  <si>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</si>
  <si>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</si>
  <si>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</si>
  <si>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</si>
  <si>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</si>
  <si>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</si>
  <si>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</si>
  <si>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</si>
  <si>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</si>
  <si>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</si>
  <si>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</si>
  <si>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</si>
  <si>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</si>
  <si>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</si>
  <si>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</si>
  <si>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</si>
  <si>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</si>
  <si>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</si>
  <si>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</si>
  <si>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</si>
  <si>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</si>
  <si>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</si>
  <si>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</si>
  <si>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</si>
  <si>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</si>
  <si>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</si>
  <si>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</si>
  <si>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</si>
  <si>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за период с 08:00 22.05.17 по 8:00 29.05.17.</t>
  </si>
  <si>
    <t>ЮТЭК-ХМР</t>
  </si>
  <si>
    <t>ПС 110/10 Горноправдинская,                                ВЛ-10 ОРС</t>
  </si>
  <si>
    <t>ТО</t>
  </si>
  <si>
    <t>23.05.17
17:45</t>
  </si>
  <si>
    <t>23.05.17
20:10</t>
  </si>
  <si>
    <t>Обрыв провода ф. "А" на опоре №64 в результате падения дерева.</t>
  </si>
  <si>
    <t>котельная, КНС, школа, больница</t>
  </si>
  <si>
    <t>нет</t>
  </si>
  <si>
    <t>ЮТЭК-Нефтеюганск</t>
  </si>
  <si>
    <t>ПС 35/6 №192, 
ВЛ-6 192-15</t>
  </si>
  <si>
    <t>23.05.17
12:04</t>
  </si>
  <si>
    <t>23.05.17
12:48</t>
  </si>
  <si>
    <t>школа, дет.сад</t>
  </si>
  <si>
    <t>3</t>
  </si>
  <si>
    <t>Причина не установлена.</t>
  </si>
  <si>
    <t>Советский ф-ал 
АО "ЮРЭСК"</t>
  </si>
  <si>
    <t>п. Агириш</t>
  </si>
  <si>
    <t>ВЛ-110 Картопья-Агириш</t>
  </si>
  <si>
    <t>ТО, 1ст. ТНЗНП, НАПВ</t>
  </si>
  <si>
    <t>24.05.17
07:40</t>
  </si>
  <si>
    <t>24.05.17
09:20</t>
  </si>
  <si>
    <t>Березовский  ф-ал 
АО "ЮРЭСК"</t>
  </si>
  <si>
    <t>п. Н.Нарыкары</t>
  </si>
  <si>
    <t>КПП 6/20 Игрим №11-2114, ВЛЗ-20 Н.Нарыкары</t>
  </si>
  <si>
    <t>26.05.17
02:50</t>
  </si>
  <si>
    <t>26.05.17
05:35</t>
  </si>
  <si>
    <t>Повреждение концевой кабельной муфты ф. "В", "С" на опоре №1. В 5:35 эл/снабжение потребителей переведено на ДЭС. В 14:45 потребитель переведен на централизованное электроснабжение.</t>
  </si>
  <si>
    <t>да</t>
  </si>
  <si>
    <t>ЮТЭК-Кода</t>
  </si>
  <si>
    <t>п. Приобье</t>
  </si>
  <si>
    <t>РП-1,
ВЛ-10 яч. 11</t>
  </si>
  <si>
    <t>МТЗ</t>
  </si>
  <si>
    <t>25.05.17
09:20</t>
  </si>
  <si>
    <t>25.05.17
11:09</t>
  </si>
  <si>
    <t>Обрыв провода ф. "В" на РЛНД-10 опоры №1 отпайка ПТПС (ООО "МинЭл").</t>
  </si>
  <si>
    <t>КОС</t>
  </si>
  <si>
    <t>РП-1, ВЛ-10 яч. 21</t>
  </si>
  <si>
    <t>26.05.17
21:40</t>
  </si>
  <si>
    <t>26.05.17
23:53</t>
  </si>
  <si>
    <t>Причина не установлена (гроза).</t>
  </si>
  <si>
    <t>п. Унъюган</t>
  </si>
  <si>
    <t>МТЗ, УАПВ</t>
  </si>
  <si>
    <t>26.05.17
22:09</t>
  </si>
  <si>
    <t>26.05.17
22:34</t>
  </si>
  <si>
    <t>27.05.17
01:55</t>
  </si>
  <si>
    <t>Няганьский ф-ал 
АО "ЮРЭСК"</t>
  </si>
  <si>
    <t>г. Нягань</t>
  </si>
  <si>
    <t>РП 5-7, ВЛ-10 5-08</t>
  </si>
  <si>
    <t>27.05.17
13:10</t>
  </si>
  <si>
    <t>27.05.17
13:53</t>
  </si>
  <si>
    <t>г. Югорск</t>
  </si>
  <si>
    <t>ПС 110/10 Хвойная, 
ВЛ-10 РП 1-1</t>
  </si>
  <si>
    <t>27.05.17
16:54</t>
  </si>
  <si>
    <t>27.05.17.
19:45</t>
  </si>
  <si>
    <t>КЗ в яч. №2 РУ-10 кВ, ТП 9-10-1 из-за течи воды. Потребитель переведен в 18:05.</t>
  </si>
  <si>
    <t>КНС, котельная</t>
  </si>
  <si>
    <t>п. Октябрьское</t>
  </si>
  <si>
    <t>ПС 110/10 Кода, 
ВЛ-10 Центр</t>
  </si>
  <si>
    <t>28.05.17
08:27</t>
  </si>
  <si>
    <t>28.05.17
11:07</t>
  </si>
  <si>
    <t>Разрушение проходных и опорных изоляторв на КТП "Мегафон" и КТП "Мотив" (гроза).</t>
  </si>
  <si>
    <t>Снижение сопротивления изоляции 1С-10 
(ф.А-0кВ), причина не установлена.</t>
  </si>
  <si>
    <t>2</t>
  </si>
  <si>
    <t>п. Горноправдинск</t>
  </si>
  <si>
    <t>Повреждение концевой кабельной муфты опоры №1 (отпайка на ТП 5-507).</t>
  </si>
  <si>
    <t>г. Нефтеюганск</t>
  </si>
  <si>
    <t>Исполнитель : ДОДС Громаков Н.Н.</t>
  </si>
  <si>
    <t>г. Советский</t>
  </si>
  <si>
    <t>ПС 220/110/10 Картопья,
ВЛ-10 Ж/Д-1</t>
  </si>
  <si>
    <t>ТО, НАПВ</t>
  </si>
  <si>
    <t>26.05.17
13:53</t>
  </si>
  <si>
    <t>26.05.17
21:45</t>
  </si>
  <si>
    <t xml:space="preserve">Итого - 12 отключений, из них в сетях ЮРЭСК - 4. </t>
  </si>
  <si>
    <t>Повреждение кабельной концевой муфты на опоре №1.</t>
  </si>
  <si>
    <t xml:space="preserve">ПС 110/10кВ "Унъюган",
В-10кВ ф. Нижний Склад </t>
  </si>
  <si>
    <t>ПС 110/10 "Унъюган",
В-10 яч.№ 6 ф. Поселок</t>
  </si>
  <si>
    <t>отключена
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</si>
</sst>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1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/>
    </xf>
    <xf numFmtId="49" fontId="56" fillId="7" borderId="5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22" fontId="31" fillId="0" borderId="1" xfId="0" applyNumberFormat="1" applyFont="1" applyFill="1" applyBorder="1" applyAlignment="1">
      <alignment horizontal="center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4" fontId="31" fillId="0" borderId="4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32" fillId="9" borderId="8" xfId="0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167" fontId="56" fillId="2" borderId="1" xfId="8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7" borderId="4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0" fontId="32" fillId="2" borderId="7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9"/>
  <sheetViews>
    <sheetView tabSelected="1" view="pageBreakPreview" topLeftCell="A10" zoomScale="80" zoomScaleNormal="70" zoomScaleSheetLayoutView="80" workbookViewId="0">
      <selection activeCell="G24" sqref="G2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9.899999999999999" customHeight="1" x14ac:dyDescent="0.25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4"/>
    </row>
    <row r="3" spans="1:14" ht="26.25" customHeight="1" x14ac:dyDescent="0.2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4"/>
    </row>
    <row r="4" spans="1:14" ht="27" customHeight="1" x14ac:dyDescent="0.2">
      <c r="A4" s="117" t="s">
        <v>12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4"/>
    </row>
    <row r="5" spans="1:14" ht="21.75" customHeight="1" x14ac:dyDescent="0.2">
      <c r="A5" s="100" t="s">
        <v>17</v>
      </c>
      <c r="B5" s="100" t="s">
        <v>4</v>
      </c>
      <c r="C5" s="100" t="s">
        <v>6</v>
      </c>
      <c r="D5" s="100" t="s">
        <v>3</v>
      </c>
      <c r="E5" s="100" t="s">
        <v>7</v>
      </c>
      <c r="F5" s="100" t="s">
        <v>5</v>
      </c>
      <c r="G5" s="100"/>
      <c r="H5" s="100" t="s">
        <v>10</v>
      </c>
      <c r="I5" s="100" t="s">
        <v>9</v>
      </c>
      <c r="J5" s="100" t="s">
        <v>0</v>
      </c>
      <c r="K5" s="100" t="s">
        <v>8</v>
      </c>
      <c r="L5" s="100" t="s">
        <v>27</v>
      </c>
      <c r="M5" s="100" t="s">
        <v>11</v>
      </c>
    </row>
    <row r="6" spans="1:14" ht="24.6" customHeight="1" x14ac:dyDescent="0.2">
      <c r="A6" s="100"/>
      <c r="B6" s="100"/>
      <c r="C6" s="101"/>
      <c r="D6" s="100"/>
      <c r="E6" s="100"/>
      <c r="F6" s="39" t="s">
        <v>1</v>
      </c>
      <c r="G6" s="39" t="s">
        <v>2</v>
      </c>
      <c r="H6" s="100"/>
      <c r="I6" s="100"/>
      <c r="J6" s="101"/>
      <c r="K6" s="100"/>
      <c r="L6" s="100"/>
      <c r="M6" s="100"/>
    </row>
    <row r="7" spans="1:14" s="33" customFormat="1" ht="56.25" customHeight="1" x14ac:dyDescent="0.2">
      <c r="A7" s="48">
        <v>1</v>
      </c>
      <c r="B7" s="50" t="s">
        <v>30</v>
      </c>
      <c r="C7" s="43" t="s">
        <v>93</v>
      </c>
      <c r="D7" s="52" t="s">
        <v>31</v>
      </c>
      <c r="E7" s="41" t="s">
        <v>32</v>
      </c>
      <c r="F7" s="53" t="s">
        <v>33</v>
      </c>
      <c r="G7" s="53" t="s">
        <v>34</v>
      </c>
      <c r="H7" s="54">
        <v>0.10069444444444443</v>
      </c>
      <c r="I7" s="55">
        <v>700</v>
      </c>
      <c r="J7" s="57" t="s">
        <v>35</v>
      </c>
      <c r="K7" s="53" t="s">
        <v>36</v>
      </c>
      <c r="L7" s="56">
        <v>11</v>
      </c>
      <c r="M7" s="41" t="s">
        <v>37</v>
      </c>
    </row>
    <row r="8" spans="1:14" s="33" customFormat="1" ht="50.1" customHeight="1" x14ac:dyDescent="0.2">
      <c r="A8" s="49">
        <v>2</v>
      </c>
      <c r="B8" s="93" t="s">
        <v>45</v>
      </c>
      <c r="C8" s="70" t="s">
        <v>46</v>
      </c>
      <c r="D8" s="66" t="s">
        <v>47</v>
      </c>
      <c r="E8" s="40" t="s">
        <v>48</v>
      </c>
      <c r="F8" s="67" t="s">
        <v>49</v>
      </c>
      <c r="G8" s="67" t="s">
        <v>50</v>
      </c>
      <c r="H8" s="68">
        <v>6.9444444444444434E-2</v>
      </c>
      <c r="I8" s="69">
        <v>1658</v>
      </c>
      <c r="J8" s="64" t="s">
        <v>44</v>
      </c>
      <c r="K8" s="40" t="s">
        <v>46</v>
      </c>
      <c r="L8" s="40">
        <v>11</v>
      </c>
      <c r="M8" s="40" t="s">
        <v>37</v>
      </c>
    </row>
    <row r="9" spans="1:14" s="33" customFormat="1" ht="50.1" customHeight="1" x14ac:dyDescent="0.2">
      <c r="A9" s="90">
        <v>3</v>
      </c>
      <c r="B9" s="94"/>
      <c r="C9" s="70" t="s">
        <v>80</v>
      </c>
      <c r="D9" s="76" t="s">
        <v>81</v>
      </c>
      <c r="E9" s="40" t="s">
        <v>61</v>
      </c>
      <c r="F9" s="73" t="s">
        <v>82</v>
      </c>
      <c r="G9" s="71" t="s">
        <v>83</v>
      </c>
      <c r="H9" s="81">
        <v>0.11875000000000001</v>
      </c>
      <c r="I9" s="40">
        <v>1097</v>
      </c>
      <c r="J9" s="82" t="s">
        <v>84</v>
      </c>
      <c r="K9" s="40" t="s">
        <v>85</v>
      </c>
      <c r="L9" s="40">
        <v>20</v>
      </c>
      <c r="M9" s="40" t="s">
        <v>57</v>
      </c>
    </row>
    <row r="10" spans="1:14" s="33" customFormat="1" ht="49.5" customHeight="1" x14ac:dyDescent="0.2">
      <c r="A10" s="90">
        <v>4</v>
      </c>
      <c r="B10" s="95"/>
      <c r="C10" s="80" t="s">
        <v>97</v>
      </c>
      <c r="D10" s="76" t="s">
        <v>98</v>
      </c>
      <c r="E10" s="40" t="s">
        <v>99</v>
      </c>
      <c r="F10" s="60" t="s">
        <v>100</v>
      </c>
      <c r="G10" s="71" t="s">
        <v>101</v>
      </c>
      <c r="H10" s="92">
        <v>0.32777777777777778</v>
      </c>
      <c r="I10" s="40">
        <v>0</v>
      </c>
      <c r="J10" s="84" t="s">
        <v>103</v>
      </c>
      <c r="K10" s="40" t="s">
        <v>37</v>
      </c>
      <c r="L10" s="40">
        <v>7</v>
      </c>
      <c r="M10" s="40" t="s">
        <v>57</v>
      </c>
    </row>
    <row r="11" spans="1:14" s="33" customFormat="1" ht="101.25" customHeight="1" x14ac:dyDescent="0.2">
      <c r="A11" s="90">
        <v>5</v>
      </c>
      <c r="B11" s="89" t="s">
        <v>51</v>
      </c>
      <c r="C11" s="80" t="s">
        <v>52</v>
      </c>
      <c r="D11" s="65" t="s">
        <v>53</v>
      </c>
      <c r="E11" s="40" t="s">
        <v>32</v>
      </c>
      <c r="F11" s="71" t="s">
        <v>54</v>
      </c>
      <c r="G11" s="71" t="s">
        <v>55</v>
      </c>
      <c r="H11" s="54">
        <v>0.11458333333333333</v>
      </c>
      <c r="I11" s="72">
        <v>90</v>
      </c>
      <c r="J11" s="75" t="s">
        <v>56</v>
      </c>
      <c r="K11" s="73" t="s">
        <v>37</v>
      </c>
      <c r="L11" s="74">
        <v>1</v>
      </c>
      <c r="M11" s="41" t="s">
        <v>57</v>
      </c>
    </row>
    <row r="12" spans="1:14" s="33" customFormat="1" ht="50.1" customHeight="1" x14ac:dyDescent="0.2">
      <c r="A12" s="90">
        <v>6</v>
      </c>
      <c r="B12" s="78" t="s">
        <v>75</v>
      </c>
      <c r="C12" s="52" t="s">
        <v>76</v>
      </c>
      <c r="D12" s="43" t="s">
        <v>77</v>
      </c>
      <c r="E12" s="40" t="s">
        <v>32</v>
      </c>
      <c r="F12" s="73" t="s">
        <v>78</v>
      </c>
      <c r="G12" s="73" t="s">
        <v>79</v>
      </c>
      <c r="H12" s="79">
        <v>2.9861111111111113E-2</v>
      </c>
      <c r="I12" s="37">
        <v>70</v>
      </c>
      <c r="J12" s="84" t="s">
        <v>94</v>
      </c>
      <c r="K12" s="40" t="s">
        <v>37</v>
      </c>
      <c r="L12" s="40">
        <v>22</v>
      </c>
      <c r="M12" s="40" t="s">
        <v>57</v>
      </c>
    </row>
    <row r="13" spans="1:14" s="33" customFormat="1" ht="50.1" customHeight="1" x14ac:dyDescent="0.2">
      <c r="A13" s="90">
        <v>7</v>
      </c>
      <c r="B13" s="58" t="s">
        <v>38</v>
      </c>
      <c r="C13" s="51" t="s">
        <v>95</v>
      </c>
      <c r="D13" s="59" t="s">
        <v>39</v>
      </c>
      <c r="E13" s="60" t="s">
        <v>32</v>
      </c>
      <c r="F13" s="53" t="s">
        <v>40</v>
      </c>
      <c r="G13" s="53" t="s">
        <v>41</v>
      </c>
      <c r="H13" s="61">
        <v>3.0555555555555555E-2</v>
      </c>
      <c r="I13" s="62">
        <v>617</v>
      </c>
      <c r="J13" s="64" t="s">
        <v>44</v>
      </c>
      <c r="K13" s="44" t="s">
        <v>42</v>
      </c>
      <c r="L13" s="60" t="s">
        <v>43</v>
      </c>
      <c r="M13" s="63" t="s">
        <v>37</v>
      </c>
    </row>
    <row r="14" spans="1:14" s="33" customFormat="1" ht="50.1" customHeight="1" x14ac:dyDescent="0.2">
      <c r="A14" s="90">
        <v>8</v>
      </c>
      <c r="B14" s="113" t="s">
        <v>58</v>
      </c>
      <c r="C14" s="43" t="s">
        <v>59</v>
      </c>
      <c r="D14" s="76" t="s">
        <v>60</v>
      </c>
      <c r="E14" s="69" t="s">
        <v>61</v>
      </c>
      <c r="F14" s="77" t="s">
        <v>62</v>
      </c>
      <c r="G14" s="77" t="s">
        <v>63</v>
      </c>
      <c r="H14" s="45">
        <v>7.5694444444444439E-2</v>
      </c>
      <c r="I14" s="37">
        <v>782</v>
      </c>
      <c r="J14" s="57" t="s">
        <v>64</v>
      </c>
      <c r="K14" s="73" t="s">
        <v>65</v>
      </c>
      <c r="L14" s="74">
        <v>10</v>
      </c>
      <c r="M14" s="46" t="s">
        <v>37</v>
      </c>
    </row>
    <row r="15" spans="1:14" s="33" customFormat="1" ht="50.1" customHeight="1" x14ac:dyDescent="0.2">
      <c r="A15" s="90">
        <v>9</v>
      </c>
      <c r="B15" s="114"/>
      <c r="C15" s="51" t="s">
        <v>59</v>
      </c>
      <c r="D15" s="76" t="s">
        <v>66</v>
      </c>
      <c r="E15" s="69" t="s">
        <v>32</v>
      </c>
      <c r="F15" s="71" t="s">
        <v>67</v>
      </c>
      <c r="G15" s="71" t="s">
        <v>68</v>
      </c>
      <c r="H15" s="45">
        <v>9.2361111111111116E-2</v>
      </c>
      <c r="I15" s="62">
        <v>2289</v>
      </c>
      <c r="J15" s="87" t="s">
        <v>69</v>
      </c>
      <c r="K15" s="73" t="s">
        <v>37</v>
      </c>
      <c r="L15" s="74">
        <v>6</v>
      </c>
      <c r="M15" s="63" t="s">
        <v>37</v>
      </c>
    </row>
    <row r="16" spans="1:14" s="33" customFormat="1" ht="50.1" customHeight="1" x14ac:dyDescent="0.2">
      <c r="A16" s="90">
        <v>10</v>
      </c>
      <c r="B16" s="114"/>
      <c r="C16" s="51" t="s">
        <v>70</v>
      </c>
      <c r="D16" s="76" t="s">
        <v>105</v>
      </c>
      <c r="E16" s="69" t="s">
        <v>71</v>
      </c>
      <c r="F16" s="77" t="s">
        <v>72</v>
      </c>
      <c r="G16" s="77" t="s">
        <v>72</v>
      </c>
      <c r="H16" s="45">
        <v>0</v>
      </c>
      <c r="I16" s="37">
        <v>0</v>
      </c>
      <c r="J16" s="85" t="s">
        <v>90</v>
      </c>
      <c r="K16" s="73"/>
      <c r="L16" s="74">
        <v>6</v>
      </c>
      <c r="M16" s="46" t="s">
        <v>37</v>
      </c>
    </row>
    <row r="17" spans="1:13" s="33" customFormat="1" ht="50.1" customHeight="1" x14ac:dyDescent="0.2">
      <c r="A17" s="90">
        <v>11</v>
      </c>
      <c r="B17" s="114"/>
      <c r="C17" s="43" t="s">
        <v>70</v>
      </c>
      <c r="D17" s="76" t="s">
        <v>104</v>
      </c>
      <c r="E17" s="69" t="s">
        <v>61</v>
      </c>
      <c r="F17" s="77" t="s">
        <v>73</v>
      </c>
      <c r="G17" s="77" t="s">
        <v>74</v>
      </c>
      <c r="H17" s="45">
        <v>9.7916666666666666E-2</v>
      </c>
      <c r="I17" s="37">
        <v>25</v>
      </c>
      <c r="J17" s="86" t="s">
        <v>69</v>
      </c>
      <c r="K17" s="73"/>
      <c r="L17" s="74">
        <v>6</v>
      </c>
      <c r="M17" s="46" t="s">
        <v>37</v>
      </c>
    </row>
    <row r="18" spans="1:13" s="33" customFormat="1" ht="50.1" customHeight="1" x14ac:dyDescent="0.2">
      <c r="A18" s="90">
        <v>12</v>
      </c>
      <c r="B18" s="115"/>
      <c r="C18" s="43" t="s">
        <v>86</v>
      </c>
      <c r="D18" s="76" t="s">
        <v>87</v>
      </c>
      <c r="E18" s="69" t="s">
        <v>106</v>
      </c>
      <c r="F18" s="77" t="s">
        <v>88</v>
      </c>
      <c r="G18" s="77" t="s">
        <v>89</v>
      </c>
      <c r="H18" s="83">
        <v>9.4444444444444442E-2</v>
      </c>
      <c r="I18" s="91">
        <v>239</v>
      </c>
      <c r="J18" s="86" t="s">
        <v>91</v>
      </c>
      <c r="K18" s="73" t="s">
        <v>37</v>
      </c>
      <c r="L18" s="74">
        <v>8</v>
      </c>
      <c r="M18" s="46" t="s">
        <v>37</v>
      </c>
    </row>
    <row r="19" spans="1:13" s="24" customFormat="1" ht="26.25" customHeight="1" x14ac:dyDescent="0.25">
      <c r="A19" s="33"/>
      <c r="B19" s="103" t="s">
        <v>102</v>
      </c>
      <c r="C19" s="103"/>
      <c r="D19" s="103"/>
      <c r="E19" s="26"/>
      <c r="F19" s="26"/>
      <c r="G19" s="26"/>
      <c r="H19" s="35"/>
      <c r="I19" s="26"/>
      <c r="J19" s="26"/>
      <c r="K19" s="2"/>
      <c r="L19" s="2"/>
      <c r="M19" s="33"/>
    </row>
    <row r="20" spans="1:13" s="24" customFormat="1" ht="29.25" customHeight="1" x14ac:dyDescent="0.2">
      <c r="A20" s="3"/>
      <c r="B20" s="99" t="s">
        <v>18</v>
      </c>
      <c r="C20" s="99"/>
      <c r="D20" s="20" t="s">
        <v>92</v>
      </c>
      <c r="E20" s="33"/>
      <c r="F20" s="27"/>
      <c r="G20" s="27"/>
      <c r="H20" s="16"/>
      <c r="I20" s="15"/>
      <c r="J20" s="4"/>
      <c r="K20" s="2"/>
      <c r="L20" s="2"/>
      <c r="M20" s="33"/>
    </row>
    <row r="21" spans="1:13" s="24" customFormat="1" ht="26.25" customHeight="1" x14ac:dyDescent="0.2">
      <c r="A21" s="3"/>
      <c r="B21" s="103" t="s">
        <v>19</v>
      </c>
      <c r="C21" s="103"/>
      <c r="D21" s="7">
        <v>1</v>
      </c>
      <c r="E21" s="25"/>
      <c r="F21" s="42"/>
      <c r="G21" s="31"/>
      <c r="H21" s="30"/>
      <c r="I21" s="6"/>
      <c r="J21" s="4"/>
      <c r="K21" s="12"/>
      <c r="L21" s="12"/>
      <c r="M21" s="12"/>
    </row>
    <row r="22" spans="1:13" s="24" customFormat="1" ht="25.5" customHeight="1" x14ac:dyDescent="0.2">
      <c r="A22" s="3"/>
      <c r="B22" s="103" t="s">
        <v>20</v>
      </c>
      <c r="C22" s="103"/>
      <c r="D22" s="7">
        <v>1</v>
      </c>
      <c r="E22" s="25"/>
      <c r="F22" s="27"/>
      <c r="G22" s="27"/>
      <c r="H22" s="34"/>
      <c r="I22" s="6"/>
      <c r="J22" s="4"/>
      <c r="K22" s="12"/>
      <c r="L22" s="12"/>
      <c r="M22" s="12"/>
    </row>
    <row r="23" spans="1:13" s="24" customFormat="1" ht="24" customHeight="1" x14ac:dyDescent="0.2">
      <c r="A23" s="3"/>
      <c r="B23" s="105" t="s">
        <v>21</v>
      </c>
      <c r="C23" s="105"/>
      <c r="D23" s="7">
        <v>0</v>
      </c>
      <c r="E23" s="25"/>
      <c r="F23" s="27"/>
      <c r="G23" s="27"/>
      <c r="H23" s="34"/>
      <c r="I23" s="6"/>
      <c r="J23" s="4"/>
      <c r="K23" s="12"/>
      <c r="L23" s="12"/>
      <c r="M23" s="12"/>
    </row>
    <row r="24" spans="1:13" s="24" customFormat="1" ht="31.5" customHeight="1" x14ac:dyDescent="0.2">
      <c r="A24" s="3"/>
      <c r="B24" s="104" t="s">
        <v>13</v>
      </c>
      <c r="C24" s="104"/>
      <c r="D24" s="88">
        <v>3</v>
      </c>
      <c r="E24" s="6"/>
      <c r="F24" s="27"/>
      <c r="G24" s="27"/>
      <c r="H24" s="34"/>
      <c r="I24" s="6"/>
      <c r="J24" s="4"/>
      <c r="K24" s="2"/>
      <c r="L24" s="2"/>
      <c r="M24" s="12"/>
    </row>
    <row r="25" spans="1:13" ht="30.75" customHeight="1" x14ac:dyDescent="0.2">
      <c r="B25" s="109" t="s">
        <v>21</v>
      </c>
      <c r="C25" s="109"/>
      <c r="D25" s="8">
        <v>0</v>
      </c>
      <c r="E25" s="25"/>
      <c r="F25" s="25"/>
      <c r="G25" s="25"/>
      <c r="H25" s="25"/>
      <c r="I25" s="6"/>
      <c r="J25" s="4"/>
      <c r="K25" s="12"/>
      <c r="L25" s="12"/>
      <c r="M25" s="12"/>
    </row>
    <row r="26" spans="1:13" ht="28.5" customHeight="1" x14ac:dyDescent="0.25">
      <c r="B26" s="108" t="s">
        <v>22</v>
      </c>
      <c r="C26" s="108"/>
      <c r="D26" s="38">
        <v>2</v>
      </c>
      <c r="E26" s="11"/>
      <c r="F26" s="9"/>
      <c r="G26" s="9"/>
      <c r="H26" s="9"/>
      <c r="I26" s="9"/>
      <c r="J26" s="9"/>
      <c r="K26" s="2"/>
      <c r="L26" s="2"/>
      <c r="M26" s="12"/>
    </row>
    <row r="27" spans="1:13" ht="22.5" customHeight="1" x14ac:dyDescent="0.2">
      <c r="B27" s="107" t="s">
        <v>23</v>
      </c>
      <c r="C27" s="107"/>
      <c r="D27" s="32">
        <v>5</v>
      </c>
      <c r="E27" s="17"/>
      <c r="F27" s="23"/>
      <c r="G27" s="10"/>
      <c r="H27" s="10"/>
      <c r="I27" s="23"/>
      <c r="J27" s="23"/>
      <c r="K27" s="2"/>
      <c r="L27" s="2"/>
      <c r="M27" s="12"/>
    </row>
    <row r="28" spans="1:13" s="28" customFormat="1" ht="22.5" customHeight="1" x14ac:dyDescent="0.2">
      <c r="B28" s="106" t="s">
        <v>25</v>
      </c>
      <c r="C28" s="106"/>
      <c r="D28" s="5">
        <v>0</v>
      </c>
      <c r="E28" s="17"/>
      <c r="F28" s="29"/>
      <c r="G28" s="10"/>
      <c r="H28" s="10"/>
      <c r="I28" s="29"/>
      <c r="J28" s="47"/>
      <c r="K28" s="2"/>
      <c r="L28" s="2"/>
      <c r="M28" s="18"/>
    </row>
    <row r="29" spans="1:13" ht="21" customHeight="1" x14ac:dyDescent="0.2">
      <c r="A29" s="14"/>
      <c r="B29" s="112" t="s">
        <v>24</v>
      </c>
      <c r="C29" s="112"/>
      <c r="D29" s="5">
        <v>0</v>
      </c>
      <c r="E29" s="11"/>
      <c r="F29" s="23"/>
      <c r="G29" s="10"/>
      <c r="H29" s="10"/>
      <c r="I29" s="23"/>
      <c r="J29" s="23"/>
      <c r="K29" s="2"/>
      <c r="L29" s="2"/>
      <c r="M29" s="18"/>
    </row>
    <row r="30" spans="1:13" ht="14.25" customHeight="1" x14ac:dyDescent="0.2">
      <c r="B30" s="19"/>
      <c r="C30" s="19"/>
      <c r="D30" s="5"/>
      <c r="E30" s="14"/>
      <c r="F30" s="23"/>
      <c r="G30" s="10"/>
      <c r="H30" s="10"/>
      <c r="I30" s="23"/>
      <c r="J30" s="23"/>
      <c r="K30" s="18"/>
      <c r="L30" s="18"/>
      <c r="M30" s="12"/>
    </row>
    <row r="31" spans="1:13" ht="38.450000000000003" customHeight="1" x14ac:dyDescent="0.2">
      <c r="B31" s="110" t="s">
        <v>14</v>
      </c>
      <c r="C31" s="111"/>
      <c r="D31" s="91">
        <f>SUM(I7+I8+I9+I11+I12+I13+I14+I15+I16+I17+I18)</f>
        <v>7567</v>
      </c>
      <c r="E31" s="2" t="s">
        <v>15</v>
      </c>
      <c r="F31" s="97" t="s">
        <v>28</v>
      </c>
      <c r="G31" s="97"/>
      <c r="H31" s="97"/>
      <c r="I31" s="98"/>
      <c r="J31" s="91">
        <f>I12+I11+I9</f>
        <v>1257</v>
      </c>
      <c r="K31" s="2" t="s">
        <v>15</v>
      </c>
      <c r="L31" s="2"/>
      <c r="M31" s="12"/>
    </row>
    <row r="32" spans="1:13" ht="33.75" customHeight="1" x14ac:dyDescent="0.2">
      <c r="B32" s="22" t="s">
        <v>16</v>
      </c>
      <c r="C32" s="22"/>
      <c r="D32" s="11"/>
      <c r="E32" s="11"/>
      <c r="F32" s="11"/>
      <c r="G32" s="36"/>
      <c r="H32" s="36"/>
      <c r="I32" s="13"/>
      <c r="J32" s="13"/>
      <c r="K32" s="12"/>
      <c r="L32" s="12"/>
      <c r="M32" s="12"/>
    </row>
    <row r="33" spans="1:13" s="14" customFormat="1" ht="21.75" customHeight="1" x14ac:dyDescent="0.2">
      <c r="A33" s="3"/>
      <c r="B33" s="102" t="s">
        <v>96</v>
      </c>
      <c r="C33" s="102"/>
      <c r="D33" s="11"/>
      <c r="E33" s="11"/>
      <c r="F33" s="11"/>
      <c r="G33" s="36"/>
      <c r="H33" s="36"/>
      <c r="I33" s="13"/>
      <c r="J33" s="13"/>
      <c r="K33" s="12"/>
      <c r="L33" s="12"/>
      <c r="M33" s="11"/>
    </row>
    <row r="34" spans="1:13" ht="21.75" customHeight="1" x14ac:dyDescent="0.2">
      <c r="B34" s="2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3" ht="18.75" customHeight="1" x14ac:dyDescent="0.2"/>
    <row r="37" spans="1:13" ht="12.75" customHeight="1" x14ac:dyDescent="0.2">
      <c r="A37" s="1"/>
    </row>
    <row r="38" spans="1:13" ht="12" customHeight="1" x14ac:dyDescent="0.2">
      <c r="A38" s="1"/>
    </row>
    <row r="39" spans="1:13" ht="27.75" customHeight="1" x14ac:dyDescent="0.2">
      <c r="A39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B33:C33"/>
    <mergeCell ref="B19:D19"/>
    <mergeCell ref="B24:C24"/>
    <mergeCell ref="B23:C23"/>
    <mergeCell ref="B22:C22"/>
    <mergeCell ref="B28:C28"/>
    <mergeCell ref="B27:C27"/>
    <mergeCell ref="B26:C26"/>
    <mergeCell ref="B25:C25"/>
    <mergeCell ref="B31:C31"/>
    <mergeCell ref="B29:C29"/>
    <mergeCell ref="B21:C21"/>
    <mergeCell ref="B8:B10"/>
    <mergeCell ref="A3:M3"/>
    <mergeCell ref="F31:I31"/>
    <mergeCell ref="B20:C20"/>
    <mergeCell ref="J5:J6"/>
    <mergeCell ref="B14:B18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2017-05-29T05:31:02Z</dcterms:modified>
</cp:coreProperties>
</file>